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G36" i="1"/>
  <c r="G29" i="1" l="1"/>
  <c r="G28" i="1"/>
  <c r="G27" i="1"/>
  <c r="G26" i="1"/>
  <c r="G25" i="1"/>
  <c r="G24" i="1"/>
  <c r="G23" i="1"/>
  <c r="G22" i="1"/>
  <c r="G21" i="1"/>
  <c r="G20" i="1"/>
</calcChain>
</file>

<file path=xl/sharedStrings.xml><?xml version="1.0" encoding="utf-8"?>
<sst xmlns="http://schemas.openxmlformats.org/spreadsheetml/2006/main" count="40" uniqueCount="40">
  <si>
    <t>LA DEHESA DE SAN MARTIN S. L.</t>
  </si>
  <si>
    <t>C/ Tarragona, 38 Local</t>
  </si>
  <si>
    <t>28045 MADRID</t>
  </si>
  <si>
    <t>CIF  B-85210763</t>
  </si>
  <si>
    <t>FECHA</t>
  </si>
  <si>
    <t>En cumplimiento de la Ley Orgánica 15/1999  de 13 de diciembre, de Protección de Datos de Carácter Personal, le informamos que sus datos personales incluidos en este documento forman parte del Fichero de Clientes y Proveedores que nuestra empresa tiene registrado ante la Agencia española de Protección de Datos y solamente serán utilizados para una correcta gestión de la relación comercial. Si lo desean podrán ejercitar los derechos de acceso, rectificación, cancelación y oposición remitiendo un escrito a la dirección física arriba indicada.</t>
  </si>
  <si>
    <t>FORMAS DE PAGO:</t>
  </si>
  <si>
    <t>Transferencia:</t>
  </si>
  <si>
    <t>Bizum</t>
  </si>
  <si>
    <t>Bankia: ES12-2038-2212-49-6000343796</t>
  </si>
  <si>
    <t>ARTÍCULO</t>
  </si>
  <si>
    <t>IMPORTE</t>
  </si>
  <si>
    <t>HOJA DE PEDIDO</t>
  </si>
  <si>
    <t>30.000 MARAVEDIES</t>
  </si>
  <si>
    <t>PICARANA</t>
  </si>
  <si>
    <t>DIRECCIÓN DE ENTREGA:</t>
  </si>
  <si>
    <t>HORARIO DE ENTREGA:</t>
  </si>
  <si>
    <t>TELEFONO DE CONTACTO</t>
  </si>
  <si>
    <t>Teléfono 641 44 16 86</t>
  </si>
  <si>
    <t>A cumplimentar por el cliente</t>
  </si>
  <si>
    <t>Transporte e IVA incluidos</t>
  </si>
  <si>
    <t>En el concepto de pago deben poner nombre y apellidos</t>
  </si>
  <si>
    <t>PEÑA CABALLERA</t>
  </si>
  <si>
    <t>MARAÑONES</t>
  </si>
  <si>
    <t>LABROS</t>
  </si>
  <si>
    <t>DARIO</t>
  </si>
  <si>
    <t>TAPAFUGAS BLANCO</t>
  </si>
  <si>
    <t>EL QUIEBRO</t>
  </si>
  <si>
    <t>TAPAFUGAS CLARETE</t>
  </si>
  <si>
    <t>30.000 MARAVEDIES SIN SULFUROSO</t>
  </si>
  <si>
    <t>CANTIDAD MAGNUM</t>
  </si>
  <si>
    <t>PRECIO LOTES Y BOTELLA 75 CL</t>
  </si>
  <si>
    <t>PRECIO MAGNUM 150 CL</t>
  </si>
  <si>
    <t>CANTIDAD LOTES Y BOT. 75 CL</t>
  </si>
  <si>
    <t>NOMBRE:</t>
  </si>
  <si>
    <t>TOTAL</t>
  </si>
  <si>
    <t>PIESDESCALZOS</t>
  </si>
  <si>
    <t>PICUENCO SOLERA (BOT. 50 CL)</t>
  </si>
  <si>
    <t>NOVEDAD</t>
  </si>
  <si>
    <t>AGOTADO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</si>
</sst>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C0A]d\ &quot;de&quot;\ mmmm\ &quot;de&quot;\ yyyy;@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8"/>
      <name val="Tahoma"/>
      <family val="2"/>
    </font>
    <font>
      <sz val="11"/>
      <color indexed="8"/>
      <name val="Tahoma"/>
      <family val="2"/>
    </font>
    <font>
      <sz val="8"/>
      <name val="Tahoma"/>
      <family val="2"/>
    </font>
    <font>
      <b/>
      <sz val="8"/>
      <name val="Times New Roman"/>
      <family val="1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8"/>
      <name val="Times New Roman"/>
      <family val="1"/>
    </font>
    <font>
      <b/>
      <sz val="10"/>
      <name val="Arial"/>
      <family val="2"/>
    </font>
    <font>
      <i/>
      <u/>
      <sz val="10"/>
      <color theme="1"/>
      <name val="Calibri"/>
      <family val="2"/>
      <scheme val="minor"/>
    </font>
    <font>
      <sz val="7"/>
      <color theme="1"/>
      <name val="Times New Roman"/>
      <family val="1"/>
    </font>
    <font>
      <b/>
      <i/>
      <sz val="10"/>
      <name val="Arial"/>
      <family val="2"/>
    </font>
    <font>
      <b/>
      <sz val="12"/>
      <color rgb="FF00B050"/>
      <name val="Calibri"/>
      <family val="2"/>
    </font>
    <font>
      <b/>
      <sz val="11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64" fontId="0" fillId="0" borderId="0" xfId="0" applyNumberFormat="1"/>
    <xf numFmtId="164" fontId="2" fillId="0" borderId="0" xfId="0" applyNumberFormat="1" applyFont="1" applyBorder="1"/>
    <xf numFmtId="164" fontId="1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164" fontId="3" fillId="0" borderId="0" xfId="0" applyNumberFormat="1" applyFont="1"/>
    <xf numFmtId="164" fontId="4" fillId="0" borderId="0" xfId="0" applyNumberFormat="1" applyFont="1"/>
    <xf numFmtId="164" fontId="5" fillId="0" borderId="0" xfId="0" applyNumberFormat="1" applyFont="1"/>
    <xf numFmtId="164" fontId="6" fillId="0" borderId="0" xfId="0" applyNumberFormat="1" applyFont="1"/>
    <xf numFmtId="164" fontId="0" fillId="0" borderId="0" xfId="0" applyNumberFormat="1" applyAlignment="1">
      <alignment horizontal="left"/>
    </xf>
    <xf numFmtId="164" fontId="7" fillId="0" borderId="0" xfId="0" applyNumberFormat="1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164" fontId="10" fillId="0" borderId="0" xfId="0" applyNumberFormat="1" applyFont="1"/>
    <xf numFmtId="164" fontId="11" fillId="0" borderId="0" xfId="0" applyNumberFormat="1" applyFont="1"/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0" fontId="0" fillId="0" borderId="0" xfId="0" applyBorder="1"/>
    <xf numFmtId="164" fontId="0" fillId="0" borderId="1" xfId="0" applyNumberFormat="1" applyBorder="1"/>
    <xf numFmtId="0" fontId="12" fillId="0" borderId="0" xfId="0" applyFont="1" applyBorder="1"/>
    <xf numFmtId="0" fontId="0" fillId="0" borderId="6" xfId="0" applyNumberFormat="1" applyBorder="1"/>
    <xf numFmtId="164" fontId="0" fillId="0" borderId="4" xfId="0" applyNumberFormat="1" applyBorder="1"/>
    <xf numFmtId="164" fontId="0" fillId="0" borderId="0" xfId="0" applyNumberFormat="1" applyAlignment="1"/>
    <xf numFmtId="164" fontId="14" fillId="0" borderId="0" xfId="0" applyNumberFormat="1" applyFont="1" applyAlignment="1"/>
    <xf numFmtId="0" fontId="15" fillId="0" borderId="0" xfId="0" applyFont="1"/>
    <xf numFmtId="164" fontId="16" fillId="0" borderId="0" xfId="0" applyNumberFormat="1" applyFont="1" applyAlignment="1"/>
    <xf numFmtId="164" fontId="17" fillId="0" borderId="0" xfId="0" applyNumberFormat="1" applyFont="1" applyAlignment="1"/>
    <xf numFmtId="164" fontId="0" fillId="0" borderId="5" xfId="0" applyNumberFormat="1" applyBorder="1" applyAlignment="1">
      <alignment horizontal="right"/>
    </xf>
    <xf numFmtId="164" fontId="18" fillId="0" borderId="1" xfId="0" applyNumberFormat="1" applyFont="1" applyBorder="1"/>
    <xf numFmtId="164" fontId="0" fillId="0" borderId="1" xfId="0" applyNumberFormat="1" applyFont="1" applyBorder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0" fillId="0" borderId="0" xfId="0"/>
    <xf numFmtId="0" fontId="0" fillId="0" borderId="0" xfId="0" applyAlignment="1">
      <alignment horizontal="center"/>
    </xf>
    <xf numFmtId="4" fontId="0" fillId="0" borderId="2" xfId="0" applyNumberFormat="1" applyBorder="1"/>
    <xf numFmtId="164" fontId="0" fillId="0" borderId="5" xfId="0" applyNumberFormat="1" applyBorder="1"/>
    <xf numFmtId="2" fontId="0" fillId="0" borderId="2" xfId="0" applyNumberFormat="1" applyBorder="1"/>
    <xf numFmtId="2" fontId="0" fillId="0" borderId="6" xfId="0" applyNumberFormat="1" applyBorder="1"/>
    <xf numFmtId="1" fontId="0" fillId="0" borderId="3" xfId="0" applyNumberFormat="1" applyBorder="1" applyAlignment="1">
      <alignment horizontal="right"/>
    </xf>
    <xf numFmtId="164" fontId="20" fillId="0" borderId="8" xfId="0" applyNumberFormat="1" applyFont="1" applyBorder="1" applyAlignment="1">
      <alignment vertical="center" wrapText="1"/>
    </xf>
    <xf numFmtId="164" fontId="19" fillId="0" borderId="0" xfId="0" applyNumberFormat="1" applyFont="1" applyAlignment="1">
      <alignment horizontal="right"/>
    </xf>
    <xf numFmtId="164" fontId="8" fillId="0" borderId="7" xfId="0" applyNumberFormat="1" applyFont="1" applyFill="1" applyBorder="1" applyAlignment="1">
      <alignment horizontal="right"/>
    </xf>
    <xf numFmtId="164" fontId="0" fillId="0" borderId="1" xfId="0" applyNumberFormat="1" applyBorder="1"/>
    <xf numFmtId="2" fontId="0" fillId="0" borderId="3" xfId="0" applyNumberFormat="1" applyBorder="1"/>
    <xf numFmtId="164" fontId="1" fillId="0" borderId="1" xfId="0" applyNumberFormat="1" applyFont="1" applyBorder="1"/>
    <xf numFmtId="164" fontId="20" fillId="0" borderId="8" xfId="0" applyNumberFormat="1" applyFont="1" applyBorder="1" applyAlignment="1">
      <alignment wrapText="1"/>
    </xf>
    <xf numFmtId="164" fontId="20" fillId="0" borderId="8" xfId="0" applyNumberFormat="1" applyFont="1" applyBorder="1" applyAlignment="1">
      <alignment horizontal="center" vertical="center"/>
    </xf>
    <xf numFmtId="164" fontId="20" fillId="0" borderId="9" xfId="0" applyNumberFormat="1" applyFont="1" applyBorder="1" applyAlignment="1">
      <alignment vertical="center"/>
    </xf>
    <xf numFmtId="164" fontId="0" fillId="0" borderId="10" xfId="0" applyNumberFormat="1" applyBorder="1"/>
    <xf numFmtId="0" fontId="13" fillId="0" borderId="0" xfId="0" applyFont="1" applyAlignment="1">
      <alignment vertical="center" wrapText="1"/>
    </xf>
    <xf numFmtId="0" fontId="0" fillId="0" borderId="0" xfId="0"/>
    <xf numFmtId="0" fontId="21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154719</xdr:rowOff>
    </xdr:from>
    <xdr:ext cx="1628776" cy="1173056"/>
    <xdr:pic>
      <xdr:nvPicPr>
        <xdr:cNvPr id="2" name="1 Imagen" descr="compacto con nombre.jpg">
          <a:extLst>
            <a:ext uri="{FF2B5EF4-FFF2-40B4-BE49-F238E27FC236}">
              <a16:creationId xmlns:a16="http://schemas.microsoft.com/office/drawing/2014/main" id="{6BBD055F-0580-468F-AF24-BFB0D2F29F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54719"/>
          <a:ext cx="1628776" cy="117305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13" workbookViewId="0">
      <selection activeCell="I25" sqref="I25"/>
    </sheetView>
  </sheetViews>
  <sheetFormatPr baseColWidth="10" defaultColWidth="10.7109375" defaultRowHeight="15" x14ac:dyDescent="0.25"/>
  <cols>
    <col min="1" max="1" width="15.42578125" style="1" customWidth="1"/>
    <col min="2" max="2" width="18.85546875" style="1" customWidth="1"/>
    <col min="3" max="3" width="13.140625" style="1" customWidth="1"/>
    <col min="4" max="4" width="10.28515625" style="1" customWidth="1"/>
    <col min="5" max="5" width="10.7109375" style="1"/>
    <col min="6" max="6" width="9" style="1" customWidth="1"/>
    <col min="7" max="7" width="9.85546875" style="1" customWidth="1"/>
    <col min="8" max="16384" width="10.7109375" style="1"/>
  </cols>
  <sheetData>
    <row r="1" spans="1:7" ht="15" customHeight="1" x14ac:dyDescent="0.25"/>
    <row r="2" spans="1:7" ht="15" customHeight="1" x14ac:dyDescent="0.3">
      <c r="D2" s="41"/>
      <c r="E2" s="3" t="s">
        <v>12</v>
      </c>
    </row>
    <row r="3" spans="1:7" ht="15" customHeight="1" x14ac:dyDescent="0.25">
      <c r="D3" s="1" t="s">
        <v>19</v>
      </c>
    </row>
    <row r="4" spans="1:7" ht="15" customHeight="1" x14ac:dyDescent="0.25">
      <c r="D4" s="1" t="s">
        <v>20</v>
      </c>
    </row>
    <row r="5" spans="1:7" ht="15" customHeight="1" x14ac:dyDescent="0.25">
      <c r="A5" s="2"/>
      <c r="B5" s="2"/>
      <c r="C5" s="2"/>
    </row>
    <row r="6" spans="1:7" ht="15" customHeight="1" x14ac:dyDescent="0.25">
      <c r="A6" s="2"/>
      <c r="B6" s="2"/>
      <c r="C6" s="2"/>
      <c r="D6" s="9" t="s">
        <v>34</v>
      </c>
    </row>
    <row r="7" spans="1:7" ht="15.75" x14ac:dyDescent="0.25">
      <c r="A7" s="2"/>
      <c r="B7" s="2"/>
      <c r="C7" s="2"/>
      <c r="D7" s="33"/>
      <c r="E7" s="33"/>
      <c r="F7" s="33"/>
      <c r="G7" s="33"/>
    </row>
    <row r="8" spans="1:7" x14ac:dyDescent="0.25">
      <c r="A8" s="5" t="s">
        <v>0</v>
      </c>
      <c r="B8" s="6"/>
      <c r="C8" s="6"/>
      <c r="D8" s="9" t="s">
        <v>15</v>
      </c>
      <c r="E8" s="33"/>
      <c r="F8" s="33"/>
      <c r="G8" s="4"/>
    </row>
    <row r="9" spans="1:7" x14ac:dyDescent="0.25">
      <c r="A9" s="7" t="s">
        <v>1</v>
      </c>
      <c r="B9" s="6"/>
      <c r="C9" s="6"/>
      <c r="D9" s="34"/>
      <c r="E9" s="34"/>
      <c r="F9" s="34"/>
      <c r="G9" s="34"/>
    </row>
    <row r="10" spans="1:7" x14ac:dyDescent="0.25">
      <c r="A10" s="5" t="s">
        <v>2</v>
      </c>
      <c r="B10" s="6"/>
      <c r="C10" s="6"/>
      <c r="D10" s="34"/>
      <c r="E10" s="34"/>
      <c r="F10" s="34"/>
      <c r="G10" s="34"/>
    </row>
    <row r="11" spans="1:7" x14ac:dyDescent="0.25">
      <c r="A11" s="5" t="s">
        <v>3</v>
      </c>
      <c r="B11" s="6"/>
      <c r="C11" s="6"/>
      <c r="D11" s="34"/>
      <c r="E11" s="34"/>
      <c r="F11" s="34"/>
      <c r="G11" s="34"/>
    </row>
    <row r="12" spans="1:7" x14ac:dyDescent="0.25">
      <c r="A12" s="8"/>
      <c r="D12" s="31" t="s">
        <v>16</v>
      </c>
      <c r="E12" s="33"/>
      <c r="F12" s="33"/>
    </row>
    <row r="13" spans="1:7" x14ac:dyDescent="0.25">
      <c r="A13" s="8"/>
      <c r="B13" s="9"/>
      <c r="C13" s="9"/>
      <c r="D13" s="33"/>
      <c r="E13" s="33"/>
      <c r="F13" s="33"/>
      <c r="G13" s="33"/>
    </row>
    <row r="14" spans="1:7" x14ac:dyDescent="0.25">
      <c r="A14" s="8"/>
      <c r="B14" s="10"/>
      <c r="C14" s="10"/>
      <c r="D14" s="32" t="s">
        <v>17</v>
      </c>
      <c r="E14" s="11"/>
      <c r="F14" s="12"/>
      <c r="G14" s="13"/>
    </row>
    <row r="15" spans="1:7" x14ac:dyDescent="0.25">
      <c r="A15" s="14"/>
      <c r="B15" s="10"/>
      <c r="C15" s="10"/>
      <c r="D15" s="10"/>
      <c r="E15" s="10"/>
      <c r="F15" s="51"/>
      <c r="G15" s="51"/>
    </row>
    <row r="16" spans="1:7" x14ac:dyDescent="0.25">
      <c r="A16" s="8"/>
      <c r="F16"/>
      <c r="G16" s="12"/>
    </row>
    <row r="17" spans="1:7" x14ac:dyDescent="0.25">
      <c r="A17" s="15" t="s">
        <v>4</v>
      </c>
      <c r="B17" s="16"/>
      <c r="C17" s="16"/>
      <c r="D17" s="16"/>
      <c r="E17" s="17"/>
    </row>
    <row r="18" spans="1:7" ht="39" x14ac:dyDescent="0.25">
      <c r="A18" s="48" t="s">
        <v>10</v>
      </c>
      <c r="B18" s="49"/>
      <c r="C18" s="40" t="s">
        <v>31</v>
      </c>
      <c r="D18" s="40" t="s">
        <v>33</v>
      </c>
      <c r="E18" s="46" t="s">
        <v>32</v>
      </c>
      <c r="F18" s="40" t="s">
        <v>30</v>
      </c>
      <c r="G18" s="47" t="s">
        <v>11</v>
      </c>
    </row>
    <row r="19" spans="1:7" x14ac:dyDescent="0.25">
      <c r="A19" s="29" t="s">
        <v>13</v>
      </c>
      <c r="B19" s="18"/>
      <c r="C19" s="35">
        <v>12</v>
      </c>
      <c r="D19" s="39">
        <v>0</v>
      </c>
      <c r="E19" s="35">
        <v>26.4</v>
      </c>
      <c r="F19" s="39">
        <v>0</v>
      </c>
      <c r="G19" s="37">
        <v>0</v>
      </c>
    </row>
    <row r="20" spans="1:7" x14ac:dyDescent="0.25">
      <c r="A20" s="29" t="s">
        <v>29</v>
      </c>
      <c r="B20" s="18"/>
      <c r="C20" s="35">
        <v>12</v>
      </c>
      <c r="D20" s="39">
        <v>0</v>
      </c>
      <c r="E20" s="35">
        <v>26.4</v>
      </c>
      <c r="F20" s="39">
        <v>0</v>
      </c>
      <c r="G20" s="37">
        <f t="shared" ref="G20:G29" si="0">(E20*F20)+(C20*D20)</f>
        <v>0</v>
      </c>
    </row>
    <row r="21" spans="1:7" x14ac:dyDescent="0.25">
      <c r="A21" s="29" t="s">
        <v>22</v>
      </c>
      <c r="B21" s="20"/>
      <c r="C21" s="35">
        <v>29</v>
      </c>
      <c r="D21" s="39">
        <v>0</v>
      </c>
      <c r="E21" s="35">
        <v>63.8</v>
      </c>
      <c r="F21" s="39">
        <v>0</v>
      </c>
      <c r="G21" s="37">
        <f t="shared" si="0"/>
        <v>0</v>
      </c>
    </row>
    <row r="22" spans="1:7" x14ac:dyDescent="0.25">
      <c r="A22" s="30" t="s">
        <v>23</v>
      </c>
      <c r="B22" s="18"/>
      <c r="C22" s="35">
        <v>18</v>
      </c>
      <c r="D22" s="39">
        <v>0</v>
      </c>
      <c r="E22" s="35">
        <v>39.6</v>
      </c>
      <c r="F22" s="39">
        <v>0</v>
      </c>
      <c r="G22" s="37">
        <f t="shared" si="0"/>
        <v>0</v>
      </c>
    </row>
    <row r="23" spans="1:7" x14ac:dyDescent="0.25">
      <c r="A23" s="30" t="s">
        <v>24</v>
      </c>
      <c r="B23" s="18"/>
      <c r="C23" s="35">
        <v>20</v>
      </c>
      <c r="D23" s="39">
        <v>0</v>
      </c>
      <c r="E23" s="35">
        <v>44</v>
      </c>
      <c r="F23" s="39">
        <v>0</v>
      </c>
      <c r="G23" s="37">
        <f t="shared" si="0"/>
        <v>0</v>
      </c>
    </row>
    <row r="24" spans="1:7" x14ac:dyDescent="0.25">
      <c r="A24" s="19" t="s">
        <v>25</v>
      </c>
      <c r="B24" s="18"/>
      <c r="C24" s="35">
        <v>14</v>
      </c>
      <c r="D24" s="39">
        <v>0</v>
      </c>
      <c r="E24" s="35">
        <v>30.8</v>
      </c>
      <c r="F24" s="39">
        <v>0</v>
      </c>
      <c r="G24" s="37">
        <f t="shared" si="0"/>
        <v>0</v>
      </c>
    </row>
    <row r="25" spans="1:7" x14ac:dyDescent="0.25">
      <c r="A25" s="19" t="s">
        <v>14</v>
      </c>
      <c r="B25" s="18"/>
      <c r="C25" s="35">
        <v>13.5</v>
      </c>
      <c r="D25" s="39">
        <v>0</v>
      </c>
      <c r="E25" s="35">
        <v>29.7</v>
      </c>
      <c r="F25" s="39">
        <v>0</v>
      </c>
      <c r="G25" s="37">
        <f t="shared" si="0"/>
        <v>0</v>
      </c>
    </row>
    <row r="26" spans="1:7" x14ac:dyDescent="0.25">
      <c r="A26" s="29" t="s">
        <v>36</v>
      </c>
      <c r="B26" s="52" t="s">
        <v>39</v>
      </c>
      <c r="C26" s="35">
        <v>23</v>
      </c>
      <c r="D26" s="39">
        <v>0</v>
      </c>
      <c r="E26" s="35">
        <v>50.6</v>
      </c>
      <c r="F26" s="39">
        <v>0</v>
      </c>
      <c r="G26" s="37">
        <f t="shared" si="0"/>
        <v>0</v>
      </c>
    </row>
    <row r="27" spans="1:7" x14ac:dyDescent="0.25">
      <c r="A27" s="30" t="s">
        <v>26</v>
      </c>
      <c r="B27" s="18"/>
      <c r="C27" s="35">
        <v>12</v>
      </c>
      <c r="D27" s="39">
        <v>0</v>
      </c>
      <c r="E27" s="35">
        <v>26.4</v>
      </c>
      <c r="F27" s="39">
        <v>0</v>
      </c>
      <c r="G27" s="37">
        <f t="shared" si="0"/>
        <v>0</v>
      </c>
    </row>
    <row r="28" spans="1:7" x14ac:dyDescent="0.25">
      <c r="A28" s="30" t="s">
        <v>27</v>
      </c>
      <c r="B28" s="18"/>
      <c r="C28" s="35">
        <v>12</v>
      </c>
      <c r="D28" s="39">
        <v>0</v>
      </c>
      <c r="E28" s="35">
        <v>26.4</v>
      </c>
      <c r="F28" s="39">
        <v>0</v>
      </c>
      <c r="G28" s="37">
        <f t="shared" si="0"/>
        <v>0</v>
      </c>
    </row>
    <row r="29" spans="1:7" x14ac:dyDescent="0.25">
      <c r="A29" s="19" t="s">
        <v>28</v>
      </c>
      <c r="B29" s="18"/>
      <c r="C29" s="35">
        <v>12</v>
      </c>
      <c r="D29" s="39">
        <v>0</v>
      </c>
      <c r="E29" s="35">
        <v>26.4</v>
      </c>
      <c r="F29" s="39">
        <v>0</v>
      </c>
      <c r="G29" s="37">
        <f t="shared" si="0"/>
        <v>0</v>
      </c>
    </row>
    <row r="30" spans="1:7" x14ac:dyDescent="0.25">
      <c r="A30" s="45" t="s">
        <v>38</v>
      </c>
      <c r="B30" s="18"/>
      <c r="C30" s="35"/>
      <c r="D30" s="39"/>
      <c r="E30" s="35"/>
      <c r="F30" s="39"/>
      <c r="G30" s="44"/>
    </row>
    <row r="31" spans="1:7" x14ac:dyDescent="0.25">
      <c r="A31" s="43" t="s">
        <v>37</v>
      </c>
      <c r="B31" s="18"/>
      <c r="C31" s="35">
        <v>59</v>
      </c>
      <c r="D31" s="39">
        <v>0</v>
      </c>
      <c r="E31" s="35"/>
      <c r="F31" s="39"/>
      <c r="G31" s="44">
        <f>C31*D31</f>
        <v>0</v>
      </c>
    </row>
    <row r="32" spans="1:7" x14ac:dyDescent="0.25">
      <c r="A32" s="43"/>
      <c r="B32" s="18"/>
      <c r="C32" s="35"/>
      <c r="D32" s="39"/>
      <c r="E32" s="35"/>
      <c r="F32" s="39"/>
      <c r="G32" s="44"/>
    </row>
    <row r="33" spans="1:7" x14ac:dyDescent="0.25">
      <c r="A33" s="43"/>
      <c r="B33" s="18"/>
      <c r="C33" s="35"/>
      <c r="D33" s="39"/>
      <c r="E33" s="35"/>
      <c r="F33" s="39"/>
      <c r="G33" s="44"/>
    </row>
    <row r="34" spans="1:7" x14ac:dyDescent="0.25">
      <c r="A34" s="43"/>
      <c r="B34" s="18"/>
      <c r="C34" s="35"/>
      <c r="D34" s="39"/>
      <c r="E34" s="35"/>
      <c r="F34" s="39"/>
      <c r="G34" s="44"/>
    </row>
    <row r="35" spans="1:7" x14ac:dyDescent="0.25">
      <c r="A35" s="43"/>
      <c r="B35" s="18"/>
      <c r="C35" s="35"/>
      <c r="D35" s="39"/>
      <c r="E35" s="35"/>
      <c r="F35" s="39"/>
      <c r="G35" s="44"/>
    </row>
    <row r="36" spans="1:7" x14ac:dyDescent="0.25">
      <c r="A36" s="22"/>
      <c r="B36" s="42" t="s">
        <v>35</v>
      </c>
      <c r="C36" s="28"/>
      <c r="D36" s="21"/>
      <c r="E36" s="36"/>
      <c r="F36" s="36"/>
      <c r="G36" s="38">
        <f>SUM(G19:G31)</f>
        <v>0</v>
      </c>
    </row>
    <row r="37" spans="1:7" x14ac:dyDescent="0.25">
      <c r="A37" s="1" t="s">
        <v>6</v>
      </c>
    </row>
    <row r="38" spans="1:7" ht="15.75" customHeight="1" x14ac:dyDescent="0.25">
      <c r="A38" s="27" t="s">
        <v>8</v>
      </c>
      <c r="B38" s="27" t="s">
        <v>18</v>
      </c>
      <c r="C38" s="27"/>
      <c r="D38" s="27"/>
      <c r="E38" s="23"/>
      <c r="G38" s="23"/>
    </row>
    <row r="39" spans="1:7" ht="15.75" x14ac:dyDescent="0.25">
      <c r="A39" s="26" t="s">
        <v>7</v>
      </c>
      <c r="B39" s="25" t="s">
        <v>9</v>
      </c>
      <c r="C39" s="25"/>
      <c r="D39" s="25"/>
      <c r="F39" s="23"/>
      <c r="G39" s="23"/>
    </row>
    <row r="40" spans="1:7" x14ac:dyDescent="0.25">
      <c r="A40" s="23" t="s">
        <v>21</v>
      </c>
      <c r="B40" s="23"/>
      <c r="C40" s="23"/>
      <c r="D40" s="23"/>
      <c r="E40" s="23"/>
      <c r="F40" s="23"/>
      <c r="G40" s="23"/>
    </row>
    <row r="41" spans="1:7" ht="44.25" customHeight="1" x14ac:dyDescent="0.25">
      <c r="A41" s="50" t="s">
        <v>5</v>
      </c>
      <c r="B41" s="50"/>
      <c r="C41" s="50"/>
      <c r="D41" s="50"/>
      <c r="E41" s="50"/>
      <c r="F41" s="50"/>
      <c r="G41" s="50"/>
    </row>
    <row r="42" spans="1:7" x14ac:dyDescent="0.25">
      <c r="A42" s="24"/>
      <c r="B42" s="23"/>
      <c r="C42" s="23"/>
      <c r="D42" s="23"/>
      <c r="E42" s="23"/>
      <c r="F42" s="23"/>
      <c r="G42" s="23"/>
    </row>
  </sheetData>
  <mergeCells count="2">
    <mergeCell ref="A41:G41"/>
    <mergeCell ref="F15:G15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2021-06-14T12:47:09Z</dcterms:modified>
</cp:coreProperties>
</file>